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80" activeTab="0"/>
  </bookViews>
  <sheets>
    <sheet name="БРОДИ 06.09.18" sheetId="1" r:id="rId1"/>
    <sheet name="БРОДИ 16.08.18" sheetId="2" r:id="rId2"/>
    <sheet name="Аркуш2" sheetId="3" r:id="rId3"/>
    <sheet name="Аркуш3" sheetId="4" r:id="rId4"/>
  </sheets>
  <definedNames/>
  <calcPr fullCalcOnLoad="1"/>
</workbook>
</file>

<file path=xl/sharedStrings.xml><?xml version="1.0" encoding="utf-8"?>
<sst xmlns="http://schemas.openxmlformats.org/spreadsheetml/2006/main" count="491" uniqueCount="68">
  <si>
    <t>Інформація</t>
  </si>
  <si>
    <t>обсяги заготівлі, кг</t>
  </si>
  <si>
    <t>Примітка</t>
  </si>
  <si>
    <t>Всього</t>
  </si>
  <si>
    <t>в т.ч. підприємству</t>
  </si>
  <si>
    <t>Назва підприємства</t>
  </si>
  <si>
    <t>Вид побічного користування</t>
  </si>
  <si>
    <t>Надходження рентної плати, грн</t>
  </si>
  <si>
    <t>Ставки рентної плати, грн</t>
  </si>
  <si>
    <t>щодо обсягів заготівлі ягід, грибів та лікарської сировини по підприємствах Львівської області</t>
  </si>
  <si>
    <t>Назва адмін. району</t>
  </si>
  <si>
    <t xml:space="preserve">Назва                    м-с/ради </t>
  </si>
  <si>
    <t>Назва суб'єкта підприємницької діяльності</t>
  </si>
  <si>
    <t>Всього по підприємству</t>
  </si>
  <si>
    <t>Додаток</t>
  </si>
  <si>
    <t>№ з/п</t>
  </si>
  <si>
    <t>ДП                       "Бродівське ЛГ"</t>
  </si>
  <si>
    <t>Встановл ліміт, кг</t>
  </si>
  <si>
    <t>К-сть,                   № лісового      квитка</t>
  </si>
  <si>
    <t>Бродівський</t>
  </si>
  <si>
    <t>-</t>
  </si>
  <si>
    <t>чорниця звичайна</t>
  </si>
  <si>
    <t>Лешнівське</t>
  </si>
  <si>
    <t>ФОП Бобовська Н.І.</t>
  </si>
  <si>
    <t>ЛЬ ЛВК 000167</t>
  </si>
  <si>
    <t>Комарівська</t>
  </si>
  <si>
    <t>ЛЬ ЛВК 000168</t>
  </si>
  <si>
    <t>ФОП Тимошенко В.І.</t>
  </si>
  <si>
    <t>Шнирівська</t>
  </si>
  <si>
    <t>ЛЬ ЛВК 000169</t>
  </si>
  <si>
    <t>ЛЬ ЛВК 000172</t>
  </si>
  <si>
    <t>ЛЬ ЛВК 000173</t>
  </si>
  <si>
    <t>Заболотцівська</t>
  </si>
  <si>
    <t>ЛЬ ЛВК 000174</t>
  </si>
  <si>
    <t>ЛЬ ЛВК 000175</t>
  </si>
  <si>
    <t>Пониковицька</t>
  </si>
  <si>
    <t>ЛЬ ЛВК 000176</t>
  </si>
  <si>
    <t>ЛЬ ЛВК 000177</t>
  </si>
  <si>
    <t>ЛЬ ЛВК 000178</t>
  </si>
  <si>
    <t>ЛЬ ЛВК 000179</t>
  </si>
  <si>
    <t>Станіславчицька</t>
  </si>
  <si>
    <t>ЛЬ ЛВК 000180</t>
  </si>
  <si>
    <t>ЛЬ ЛВК 000181</t>
  </si>
  <si>
    <t>Язлівецька</t>
  </si>
  <si>
    <t>ЛЬ ЛВК 000182</t>
  </si>
  <si>
    <t>ЛЬ ЛВК 000183</t>
  </si>
  <si>
    <t>ЛЬ ЛВК 000184</t>
  </si>
  <si>
    <t>ЛЬ ЛВК 000185</t>
  </si>
  <si>
    <t>ЛЬ ЛВК 000186</t>
  </si>
  <si>
    <t>ЛЬ ЛВК 000187</t>
  </si>
  <si>
    <t>ЛЬ ЛВК 000188</t>
  </si>
  <si>
    <t>ЛЬ ЛВК 000189</t>
  </si>
  <si>
    <t>ЛЬ ЛВК 000190</t>
  </si>
  <si>
    <t>ЛЬ ЛВК 000192</t>
  </si>
  <si>
    <t>ЛЬ ЛВК 000193</t>
  </si>
  <si>
    <t>ЛЬ ЛВК 000194</t>
  </si>
  <si>
    <t>ЛЬ ЛВК 000195</t>
  </si>
  <si>
    <t>ЛЬ ЛВК 000196</t>
  </si>
  <si>
    <t>ЛЬ ЛВК 000197</t>
  </si>
  <si>
    <t>станом на 06.09.2018 рік</t>
  </si>
  <si>
    <t>ЛЬ ЛВК 000198</t>
  </si>
  <si>
    <t>ЛЬ ЛВК 000199</t>
  </si>
  <si>
    <t>ФОП Петрів Н.В.</t>
  </si>
  <si>
    <t>брусниця</t>
  </si>
  <si>
    <t>ЛЬ ЛВК 002900</t>
  </si>
  <si>
    <t>ЛЬ ЛВК 002901</t>
  </si>
  <si>
    <t>ЛЬ ЛВК 002902</t>
  </si>
  <si>
    <t>станом на 01.10.2018 рік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</si>
</sst>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B6" sqref="B6:L6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14.421875" style="0" customWidth="1"/>
    <col min="4" max="4" width="17.28125" style="0" customWidth="1"/>
    <col min="5" max="5" width="21.57421875" style="0" customWidth="1"/>
    <col min="6" max="6" width="12.00390625" style="0" customWidth="1"/>
    <col min="7" max="7" width="14.2812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28125" style="0" customWidth="1"/>
    <col min="13" max="13" width="9.7109375" style="0" customWidth="1"/>
  </cols>
  <sheetData>
    <row r="2" ht="12.75">
      <c r="E2" s="20"/>
    </row>
    <row r="3" spans="12:13" ht="15.75">
      <c r="L3" s="19"/>
      <c r="M3" s="18" t="s">
        <v>14</v>
      </c>
    </row>
    <row r="4" spans="2:13" ht="2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</row>
    <row r="5" spans="2:13" ht="18" customHeight="1">
      <c r="B5" s="38" t="s">
        <v>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"/>
    </row>
    <row r="6" spans="2:13" ht="20.25">
      <c r="B6" s="38" t="s">
        <v>67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"/>
    </row>
    <row r="7" spans="2:13" ht="18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"/>
    </row>
    <row r="8" spans="1:13" ht="30" customHeight="1">
      <c r="A8" s="39" t="s">
        <v>15</v>
      </c>
      <c r="B8" s="39" t="s">
        <v>5</v>
      </c>
      <c r="C8" s="39" t="s">
        <v>10</v>
      </c>
      <c r="D8" s="39" t="s">
        <v>11</v>
      </c>
      <c r="E8" s="39" t="s">
        <v>12</v>
      </c>
      <c r="F8" s="29" t="s">
        <v>18</v>
      </c>
      <c r="G8" s="29" t="s">
        <v>6</v>
      </c>
      <c r="H8" s="29" t="s">
        <v>17</v>
      </c>
      <c r="I8" s="29" t="s">
        <v>1</v>
      </c>
      <c r="J8" s="31" t="s">
        <v>8</v>
      </c>
      <c r="K8" s="33" t="s">
        <v>7</v>
      </c>
      <c r="L8" s="34"/>
      <c r="M8" s="35" t="s">
        <v>2</v>
      </c>
    </row>
    <row r="9" spans="1:13" ht="28.5" customHeight="1">
      <c r="A9" s="39"/>
      <c r="B9" s="39"/>
      <c r="C9" s="39"/>
      <c r="D9" s="39"/>
      <c r="E9" s="39"/>
      <c r="F9" s="30"/>
      <c r="G9" s="30"/>
      <c r="H9" s="30"/>
      <c r="I9" s="30"/>
      <c r="J9" s="32"/>
      <c r="K9" s="4" t="s">
        <v>3</v>
      </c>
      <c r="L9" s="9" t="s">
        <v>4</v>
      </c>
      <c r="M9" s="36"/>
    </row>
    <row r="10" spans="1:13" ht="18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">
        <v>6</v>
      </c>
      <c r="G10" s="6">
        <v>7</v>
      </c>
      <c r="H10" s="6">
        <v>8</v>
      </c>
      <c r="I10" s="6">
        <v>9</v>
      </c>
      <c r="J10" s="8">
        <v>10</v>
      </c>
      <c r="K10" s="4">
        <v>11</v>
      </c>
      <c r="L10" s="9">
        <v>12</v>
      </c>
      <c r="M10" s="7">
        <v>13</v>
      </c>
    </row>
    <row r="11" spans="1:13" ht="30.75" customHeight="1">
      <c r="A11" s="3">
        <v>1</v>
      </c>
      <c r="B11" s="3" t="s">
        <v>16</v>
      </c>
      <c r="C11" s="3" t="s">
        <v>19</v>
      </c>
      <c r="D11" s="3" t="s">
        <v>22</v>
      </c>
      <c r="E11" s="21" t="s">
        <v>23</v>
      </c>
      <c r="F11" s="3" t="s">
        <v>24</v>
      </c>
      <c r="G11" s="3" t="s">
        <v>21</v>
      </c>
      <c r="H11" s="3">
        <v>700000</v>
      </c>
      <c r="I11" s="3">
        <v>17167</v>
      </c>
      <c r="J11" s="3">
        <v>0.68</v>
      </c>
      <c r="K11" s="4">
        <v>11673</v>
      </c>
      <c r="L11" s="3">
        <f>K11/2</f>
        <v>5836.5</v>
      </c>
      <c r="M11" s="4" t="s">
        <v>20</v>
      </c>
    </row>
    <row r="12" spans="1:13" ht="30.75" customHeight="1">
      <c r="A12" s="3">
        <v>2</v>
      </c>
      <c r="B12" s="3" t="s">
        <v>16</v>
      </c>
      <c r="C12" s="3" t="s">
        <v>19</v>
      </c>
      <c r="D12" s="3" t="s">
        <v>25</v>
      </c>
      <c r="E12" s="3" t="s">
        <v>23</v>
      </c>
      <c r="F12" s="3" t="s">
        <v>26</v>
      </c>
      <c r="G12" s="3" t="s">
        <v>21</v>
      </c>
      <c r="H12" s="3">
        <v>700000</v>
      </c>
      <c r="I12" s="3">
        <v>3224</v>
      </c>
      <c r="J12" s="3">
        <v>0.68</v>
      </c>
      <c r="K12" s="4">
        <v>2192</v>
      </c>
      <c r="L12" s="3">
        <f aca="true" t="shared" si="0" ref="L12:L26">K12/2</f>
        <v>1096</v>
      </c>
      <c r="M12" s="4" t="s">
        <v>20</v>
      </c>
    </row>
    <row r="13" spans="1:13" ht="30.75" customHeight="1">
      <c r="A13" s="3">
        <v>3</v>
      </c>
      <c r="B13" s="3" t="s">
        <v>16</v>
      </c>
      <c r="C13" s="3" t="s">
        <v>19</v>
      </c>
      <c r="D13" s="3" t="s">
        <v>25</v>
      </c>
      <c r="E13" s="3" t="s">
        <v>27</v>
      </c>
      <c r="F13" s="3" t="s">
        <v>29</v>
      </c>
      <c r="G13" s="3" t="s">
        <v>21</v>
      </c>
      <c r="H13" s="3">
        <v>700000</v>
      </c>
      <c r="I13" s="3">
        <v>3643</v>
      </c>
      <c r="J13" s="3">
        <v>0.68</v>
      </c>
      <c r="K13" s="4">
        <v>2477</v>
      </c>
      <c r="L13" s="3">
        <f t="shared" si="0"/>
        <v>1238.5</v>
      </c>
      <c r="M13" s="4" t="s">
        <v>20</v>
      </c>
    </row>
    <row r="14" spans="1:13" ht="30.75" customHeight="1">
      <c r="A14" s="3">
        <v>4</v>
      </c>
      <c r="B14" s="3" t="s">
        <v>16</v>
      </c>
      <c r="C14" s="3" t="s">
        <v>19</v>
      </c>
      <c r="D14" s="3" t="s">
        <v>28</v>
      </c>
      <c r="E14" s="3" t="s">
        <v>23</v>
      </c>
      <c r="F14" s="3" t="s">
        <v>30</v>
      </c>
      <c r="G14" s="3" t="s">
        <v>21</v>
      </c>
      <c r="H14" s="3">
        <v>700000</v>
      </c>
      <c r="I14" s="3">
        <v>10396</v>
      </c>
      <c r="J14" s="3">
        <v>0.68</v>
      </c>
      <c r="K14" s="4">
        <v>7069</v>
      </c>
      <c r="L14" s="3">
        <f t="shared" si="0"/>
        <v>3534.5</v>
      </c>
      <c r="M14" s="4" t="s">
        <v>20</v>
      </c>
    </row>
    <row r="15" spans="1:13" ht="30.75" customHeight="1">
      <c r="A15" s="3">
        <v>5</v>
      </c>
      <c r="B15" s="3" t="s">
        <v>16</v>
      </c>
      <c r="C15" s="3" t="s">
        <v>19</v>
      </c>
      <c r="D15" s="3" t="s">
        <v>28</v>
      </c>
      <c r="E15" s="3" t="s">
        <v>23</v>
      </c>
      <c r="F15" s="3" t="s">
        <v>31</v>
      </c>
      <c r="G15" s="3" t="s">
        <v>21</v>
      </c>
      <c r="H15" s="3">
        <v>700000</v>
      </c>
      <c r="I15" s="3">
        <v>6689</v>
      </c>
      <c r="J15" s="3">
        <v>0.68</v>
      </c>
      <c r="K15" s="4">
        <v>4549</v>
      </c>
      <c r="L15" s="3">
        <f t="shared" si="0"/>
        <v>2274.5</v>
      </c>
      <c r="M15" s="4" t="s">
        <v>20</v>
      </c>
    </row>
    <row r="16" spans="1:13" ht="30.75" customHeight="1">
      <c r="A16" s="3">
        <v>6</v>
      </c>
      <c r="B16" s="3" t="s">
        <v>16</v>
      </c>
      <c r="C16" s="3" t="s">
        <v>19</v>
      </c>
      <c r="D16" s="3" t="s">
        <v>32</v>
      </c>
      <c r="E16" s="3" t="s">
        <v>23</v>
      </c>
      <c r="F16" s="3" t="s">
        <v>33</v>
      </c>
      <c r="G16" s="3" t="s">
        <v>21</v>
      </c>
      <c r="H16" s="3">
        <v>700000</v>
      </c>
      <c r="I16" s="3">
        <v>7495</v>
      </c>
      <c r="J16" s="3">
        <v>0.68</v>
      </c>
      <c r="K16" s="4">
        <v>5097</v>
      </c>
      <c r="L16" s="3">
        <f t="shared" si="0"/>
        <v>2548.5</v>
      </c>
      <c r="M16" s="4" t="s">
        <v>20</v>
      </c>
    </row>
    <row r="17" spans="1:13" ht="30.75" customHeight="1">
      <c r="A17" s="3">
        <v>7</v>
      </c>
      <c r="B17" s="3" t="s">
        <v>16</v>
      </c>
      <c r="C17" s="3" t="s">
        <v>19</v>
      </c>
      <c r="D17" s="3" t="s">
        <v>32</v>
      </c>
      <c r="E17" s="3" t="s">
        <v>23</v>
      </c>
      <c r="F17" s="3" t="s">
        <v>34</v>
      </c>
      <c r="G17" s="3" t="s">
        <v>21</v>
      </c>
      <c r="H17" s="3">
        <v>700000</v>
      </c>
      <c r="I17" s="3">
        <v>9107</v>
      </c>
      <c r="J17" s="3">
        <v>0.68</v>
      </c>
      <c r="K17" s="4">
        <v>6193</v>
      </c>
      <c r="L17" s="3">
        <f t="shared" si="0"/>
        <v>3096.5</v>
      </c>
      <c r="M17" s="4" t="s">
        <v>20</v>
      </c>
    </row>
    <row r="18" spans="1:13" ht="30.75" customHeight="1">
      <c r="A18" s="3">
        <v>8</v>
      </c>
      <c r="B18" s="3" t="s">
        <v>16</v>
      </c>
      <c r="C18" s="3" t="s">
        <v>19</v>
      </c>
      <c r="D18" s="3" t="s">
        <v>35</v>
      </c>
      <c r="E18" s="3" t="s">
        <v>23</v>
      </c>
      <c r="F18" s="3" t="s">
        <v>36</v>
      </c>
      <c r="G18" s="3" t="s">
        <v>21</v>
      </c>
      <c r="H18" s="3">
        <v>700000</v>
      </c>
      <c r="I18" s="3">
        <v>4857</v>
      </c>
      <c r="J18" s="3">
        <v>0.68</v>
      </c>
      <c r="K18" s="4">
        <v>3303</v>
      </c>
      <c r="L18" s="3">
        <f t="shared" si="0"/>
        <v>1651.5</v>
      </c>
      <c r="M18" s="4" t="s">
        <v>20</v>
      </c>
    </row>
    <row r="19" spans="1:13" ht="30.75" customHeight="1">
      <c r="A19" s="3">
        <v>9</v>
      </c>
      <c r="B19" s="3" t="s">
        <v>16</v>
      </c>
      <c r="C19" s="3" t="s">
        <v>19</v>
      </c>
      <c r="D19" s="3" t="s">
        <v>35</v>
      </c>
      <c r="E19" s="3" t="s">
        <v>27</v>
      </c>
      <c r="F19" s="3" t="s">
        <v>37</v>
      </c>
      <c r="G19" s="3" t="s">
        <v>21</v>
      </c>
      <c r="H19" s="3">
        <v>700000</v>
      </c>
      <c r="I19" s="3">
        <v>5931</v>
      </c>
      <c r="J19" s="3">
        <v>0.68</v>
      </c>
      <c r="K19" s="4">
        <v>4033</v>
      </c>
      <c r="L19" s="3">
        <f t="shared" si="0"/>
        <v>2016.5</v>
      </c>
      <c r="M19" s="4" t="s">
        <v>20</v>
      </c>
    </row>
    <row r="20" spans="1:13" ht="30.75" customHeight="1">
      <c r="A20" s="3">
        <v>10</v>
      </c>
      <c r="B20" s="3" t="s">
        <v>16</v>
      </c>
      <c r="C20" s="3" t="s">
        <v>19</v>
      </c>
      <c r="D20" s="3" t="s">
        <v>35</v>
      </c>
      <c r="E20" s="3" t="s">
        <v>27</v>
      </c>
      <c r="F20" s="3" t="s">
        <v>38</v>
      </c>
      <c r="G20" s="3" t="s">
        <v>21</v>
      </c>
      <c r="H20" s="3">
        <v>700000</v>
      </c>
      <c r="I20" s="3">
        <v>7044</v>
      </c>
      <c r="J20" s="3">
        <v>0.68</v>
      </c>
      <c r="K20" s="4">
        <v>4790</v>
      </c>
      <c r="L20" s="3">
        <f t="shared" si="0"/>
        <v>2395</v>
      </c>
      <c r="M20" s="4" t="s">
        <v>20</v>
      </c>
    </row>
    <row r="21" spans="1:13" ht="30.75" customHeight="1">
      <c r="A21" s="3">
        <v>11</v>
      </c>
      <c r="B21" s="3" t="s">
        <v>16</v>
      </c>
      <c r="C21" s="3" t="s">
        <v>19</v>
      </c>
      <c r="D21" s="3" t="s">
        <v>40</v>
      </c>
      <c r="E21" s="3" t="s">
        <v>27</v>
      </c>
      <c r="F21" s="3" t="s">
        <v>39</v>
      </c>
      <c r="G21" s="3" t="s">
        <v>21</v>
      </c>
      <c r="H21" s="3">
        <v>700000</v>
      </c>
      <c r="I21" s="3">
        <v>12975</v>
      </c>
      <c r="J21" s="3">
        <v>0.68</v>
      </c>
      <c r="K21" s="4">
        <v>8823</v>
      </c>
      <c r="L21" s="3">
        <f t="shared" si="0"/>
        <v>4411.5</v>
      </c>
      <c r="M21" s="4" t="s">
        <v>20</v>
      </c>
    </row>
    <row r="22" spans="1:13" ht="30.75" customHeight="1">
      <c r="A22" s="3">
        <v>12</v>
      </c>
      <c r="B22" s="3" t="s">
        <v>16</v>
      </c>
      <c r="C22" s="3" t="s">
        <v>19</v>
      </c>
      <c r="D22" s="3" t="s">
        <v>40</v>
      </c>
      <c r="E22" s="3" t="s">
        <v>23</v>
      </c>
      <c r="F22" s="3" t="s">
        <v>41</v>
      </c>
      <c r="G22" s="3" t="s">
        <v>21</v>
      </c>
      <c r="H22" s="3">
        <v>700000</v>
      </c>
      <c r="I22" s="3">
        <v>3965</v>
      </c>
      <c r="J22" s="3">
        <v>0.68</v>
      </c>
      <c r="K22" s="4">
        <v>2696</v>
      </c>
      <c r="L22" s="3">
        <f t="shared" si="0"/>
        <v>1348</v>
      </c>
      <c r="M22" s="4" t="s">
        <v>20</v>
      </c>
    </row>
    <row r="23" spans="1:13" ht="30.75" customHeight="1">
      <c r="A23" s="3">
        <v>13</v>
      </c>
      <c r="B23" s="3" t="s">
        <v>16</v>
      </c>
      <c r="C23" s="3" t="s">
        <v>19</v>
      </c>
      <c r="D23" s="3" t="s">
        <v>43</v>
      </c>
      <c r="E23" s="3" t="s">
        <v>23</v>
      </c>
      <c r="F23" s="3" t="s">
        <v>42</v>
      </c>
      <c r="G23" s="3" t="s">
        <v>21</v>
      </c>
      <c r="H23" s="3">
        <v>700000</v>
      </c>
      <c r="I23" s="3">
        <v>4271</v>
      </c>
      <c r="J23" s="3">
        <v>0.68</v>
      </c>
      <c r="K23" s="4">
        <v>2904</v>
      </c>
      <c r="L23" s="3">
        <f t="shared" si="0"/>
        <v>1452</v>
      </c>
      <c r="M23" s="4" t="s">
        <v>20</v>
      </c>
    </row>
    <row r="24" spans="1:13" ht="30.75" customHeight="1">
      <c r="A24" s="3">
        <v>14</v>
      </c>
      <c r="B24" s="3" t="s">
        <v>16</v>
      </c>
      <c r="C24" s="3" t="s">
        <v>19</v>
      </c>
      <c r="D24" s="3" t="s">
        <v>43</v>
      </c>
      <c r="E24" s="3" t="s">
        <v>27</v>
      </c>
      <c r="F24" s="3" t="s">
        <v>44</v>
      </c>
      <c r="G24" s="3" t="s">
        <v>21</v>
      </c>
      <c r="H24" s="3">
        <v>700000</v>
      </c>
      <c r="I24" s="3">
        <v>3610</v>
      </c>
      <c r="J24" s="3">
        <v>0.68</v>
      </c>
      <c r="K24" s="4">
        <v>2455</v>
      </c>
      <c r="L24" s="3">
        <f t="shared" si="0"/>
        <v>1227.5</v>
      </c>
      <c r="M24" s="4" t="s">
        <v>20</v>
      </c>
    </row>
    <row r="25" spans="1:13" ht="30.75" customHeight="1">
      <c r="A25" s="3">
        <v>15</v>
      </c>
      <c r="B25" s="3" t="s">
        <v>16</v>
      </c>
      <c r="C25" s="3" t="s">
        <v>19</v>
      </c>
      <c r="D25" s="3" t="s">
        <v>43</v>
      </c>
      <c r="E25" s="3" t="s">
        <v>23</v>
      </c>
      <c r="F25" s="3" t="s">
        <v>45</v>
      </c>
      <c r="G25" s="3" t="s">
        <v>21</v>
      </c>
      <c r="H25" s="3">
        <v>700000</v>
      </c>
      <c r="I25" s="3">
        <v>2321</v>
      </c>
      <c r="J25" s="3">
        <v>0.68</v>
      </c>
      <c r="K25" s="4">
        <v>1578</v>
      </c>
      <c r="L25" s="3">
        <f t="shared" si="0"/>
        <v>789</v>
      </c>
      <c r="M25" s="4" t="s">
        <v>20</v>
      </c>
    </row>
    <row r="26" spans="1:13" ht="30.75" customHeight="1">
      <c r="A26" s="3">
        <v>16</v>
      </c>
      <c r="B26" s="3" t="s">
        <v>16</v>
      </c>
      <c r="C26" s="3" t="s">
        <v>19</v>
      </c>
      <c r="D26" s="3" t="s">
        <v>43</v>
      </c>
      <c r="E26" s="3" t="s">
        <v>27</v>
      </c>
      <c r="F26" s="3" t="s">
        <v>46</v>
      </c>
      <c r="G26" s="3" t="s">
        <v>21</v>
      </c>
      <c r="H26" s="3">
        <v>700000</v>
      </c>
      <c r="I26" s="3">
        <v>3723</v>
      </c>
      <c r="J26" s="3">
        <v>0.68</v>
      </c>
      <c r="K26" s="4">
        <v>2532</v>
      </c>
      <c r="L26" s="3">
        <f t="shared" si="0"/>
        <v>1266</v>
      </c>
      <c r="M26" s="4" t="s">
        <v>20</v>
      </c>
    </row>
    <row r="27" spans="1:13" ht="30.75" customHeight="1">
      <c r="A27" s="3">
        <v>17</v>
      </c>
      <c r="B27" s="3" t="s">
        <v>16</v>
      </c>
      <c r="C27" s="3" t="s">
        <v>19</v>
      </c>
      <c r="D27" s="3" t="s">
        <v>43</v>
      </c>
      <c r="E27" s="3" t="s">
        <v>27</v>
      </c>
      <c r="F27" s="3" t="s">
        <v>47</v>
      </c>
      <c r="G27" s="3" t="s">
        <v>21</v>
      </c>
      <c r="H27" s="3">
        <v>700000</v>
      </c>
      <c r="I27" s="3">
        <v>2419</v>
      </c>
      <c r="J27" s="3">
        <v>0.68</v>
      </c>
      <c r="K27" s="4">
        <v>1645</v>
      </c>
      <c r="L27" s="3">
        <f>K27/2</f>
        <v>822.5</v>
      </c>
      <c r="M27" s="4" t="s">
        <v>20</v>
      </c>
    </row>
    <row r="28" spans="1:13" ht="30.75" customHeight="1">
      <c r="A28" s="17">
        <v>18</v>
      </c>
      <c r="B28" s="3" t="s">
        <v>16</v>
      </c>
      <c r="C28" s="3" t="s">
        <v>19</v>
      </c>
      <c r="D28" s="3" t="s">
        <v>35</v>
      </c>
      <c r="E28" s="3" t="s">
        <v>27</v>
      </c>
      <c r="F28" s="3" t="s">
        <v>48</v>
      </c>
      <c r="G28" s="3" t="s">
        <v>21</v>
      </c>
      <c r="H28" s="3">
        <v>700000</v>
      </c>
      <c r="I28" s="3">
        <v>655</v>
      </c>
      <c r="J28" s="3">
        <v>0.68</v>
      </c>
      <c r="K28" s="4">
        <v>445</v>
      </c>
      <c r="L28" s="3">
        <f>K28/2</f>
        <v>222.5</v>
      </c>
      <c r="M28" s="4" t="s">
        <v>20</v>
      </c>
    </row>
    <row r="29" spans="1:13" ht="30" customHeight="1">
      <c r="A29" s="17">
        <v>19</v>
      </c>
      <c r="B29" s="3" t="s">
        <v>16</v>
      </c>
      <c r="C29" s="3" t="s">
        <v>19</v>
      </c>
      <c r="D29" s="3" t="s">
        <v>25</v>
      </c>
      <c r="E29" s="3" t="s">
        <v>23</v>
      </c>
      <c r="F29" s="3" t="s">
        <v>49</v>
      </c>
      <c r="G29" s="3" t="s">
        <v>21</v>
      </c>
      <c r="H29" s="3">
        <v>700000</v>
      </c>
      <c r="I29" s="3">
        <v>4626</v>
      </c>
      <c r="J29" s="3">
        <v>0.68</v>
      </c>
      <c r="K29" s="4">
        <v>3146</v>
      </c>
      <c r="L29" s="3">
        <f>K29/2</f>
        <v>1573</v>
      </c>
      <c r="M29" s="4" t="s">
        <v>20</v>
      </c>
    </row>
    <row r="30" spans="1:13" ht="30" customHeight="1">
      <c r="A30" s="17">
        <v>20</v>
      </c>
      <c r="B30" s="3" t="s">
        <v>16</v>
      </c>
      <c r="C30" s="3" t="s">
        <v>19</v>
      </c>
      <c r="D30" s="3" t="s">
        <v>25</v>
      </c>
      <c r="E30" s="3" t="s">
        <v>23</v>
      </c>
      <c r="F30" s="3" t="s">
        <v>50</v>
      </c>
      <c r="G30" s="3" t="s">
        <v>21</v>
      </c>
      <c r="H30" s="3">
        <v>700000</v>
      </c>
      <c r="I30" s="3">
        <v>5882</v>
      </c>
      <c r="J30" s="3">
        <v>0.68</v>
      </c>
      <c r="K30" s="4">
        <v>4000</v>
      </c>
      <c r="L30" s="3">
        <f>K30/2</f>
        <v>2000</v>
      </c>
      <c r="M30" s="4" t="s">
        <v>20</v>
      </c>
    </row>
    <row r="31" spans="1:13" ht="30" customHeight="1">
      <c r="A31" s="3">
        <v>21</v>
      </c>
      <c r="B31" s="3" t="s">
        <v>16</v>
      </c>
      <c r="C31" s="3" t="s">
        <v>19</v>
      </c>
      <c r="D31" s="3" t="s">
        <v>22</v>
      </c>
      <c r="E31" s="3" t="s">
        <v>23</v>
      </c>
      <c r="F31" s="3" t="s">
        <v>51</v>
      </c>
      <c r="G31" s="3" t="s">
        <v>21</v>
      </c>
      <c r="H31" s="3">
        <v>700000</v>
      </c>
      <c r="I31" s="3">
        <v>5706</v>
      </c>
      <c r="J31" s="3">
        <v>0.68</v>
      </c>
      <c r="K31" s="4">
        <v>3881</v>
      </c>
      <c r="L31" s="3">
        <f>K31/2</f>
        <v>1940.5</v>
      </c>
      <c r="M31" s="4" t="s">
        <v>20</v>
      </c>
    </row>
    <row r="32" spans="1:13" ht="30" customHeight="1">
      <c r="A32" s="3">
        <v>22</v>
      </c>
      <c r="B32" s="3" t="s">
        <v>16</v>
      </c>
      <c r="C32" s="3" t="s">
        <v>19</v>
      </c>
      <c r="D32" s="3" t="s">
        <v>28</v>
      </c>
      <c r="E32" s="3" t="s">
        <v>23</v>
      </c>
      <c r="F32" s="3" t="s">
        <v>52</v>
      </c>
      <c r="G32" s="3" t="s">
        <v>21</v>
      </c>
      <c r="H32" s="3">
        <v>700000</v>
      </c>
      <c r="I32" s="3">
        <v>6221</v>
      </c>
      <c r="J32" s="3">
        <v>0.68</v>
      </c>
      <c r="K32" s="4">
        <v>4231</v>
      </c>
      <c r="L32" s="3">
        <f aca="true" t="shared" si="1" ref="L32:L46">K32/2</f>
        <v>2115.5</v>
      </c>
      <c r="M32" s="4" t="s">
        <v>20</v>
      </c>
    </row>
    <row r="33" spans="1:13" ht="30" customHeight="1">
      <c r="A33" s="3">
        <v>23</v>
      </c>
      <c r="B33" s="3" t="s">
        <v>16</v>
      </c>
      <c r="C33" s="3" t="s">
        <v>19</v>
      </c>
      <c r="D33" s="3" t="s">
        <v>25</v>
      </c>
      <c r="E33" s="3" t="s">
        <v>23</v>
      </c>
      <c r="F33" s="3" t="s">
        <v>53</v>
      </c>
      <c r="G33" s="3" t="s">
        <v>21</v>
      </c>
      <c r="H33" s="3">
        <v>700000</v>
      </c>
      <c r="I33" s="3">
        <v>5770</v>
      </c>
      <c r="J33" s="3">
        <v>0.68</v>
      </c>
      <c r="K33" s="4">
        <v>3923</v>
      </c>
      <c r="L33" s="3">
        <f t="shared" si="1"/>
        <v>1961.5</v>
      </c>
      <c r="M33" s="4" t="s">
        <v>20</v>
      </c>
    </row>
    <row r="34" spans="1:13" ht="30" customHeight="1">
      <c r="A34" s="3">
        <v>24</v>
      </c>
      <c r="B34" s="3" t="s">
        <v>16</v>
      </c>
      <c r="C34" s="3" t="s">
        <v>19</v>
      </c>
      <c r="D34" s="3" t="s">
        <v>32</v>
      </c>
      <c r="E34" s="3" t="s">
        <v>23</v>
      </c>
      <c r="F34" s="3" t="s">
        <v>54</v>
      </c>
      <c r="G34" s="3" t="s">
        <v>21</v>
      </c>
      <c r="H34" s="3">
        <v>700000</v>
      </c>
      <c r="I34" s="3">
        <v>5803</v>
      </c>
      <c r="J34" s="3">
        <v>0.68</v>
      </c>
      <c r="K34" s="4">
        <v>3946</v>
      </c>
      <c r="L34" s="3">
        <f t="shared" si="1"/>
        <v>1973</v>
      </c>
      <c r="M34" s="4" t="s">
        <v>20</v>
      </c>
    </row>
    <row r="35" spans="1:13" ht="30" customHeight="1">
      <c r="A35" s="3">
        <v>25</v>
      </c>
      <c r="B35" s="3" t="s">
        <v>16</v>
      </c>
      <c r="C35" s="3" t="s">
        <v>19</v>
      </c>
      <c r="D35" s="3" t="s">
        <v>40</v>
      </c>
      <c r="E35" s="3" t="s">
        <v>23</v>
      </c>
      <c r="F35" s="3" t="s">
        <v>55</v>
      </c>
      <c r="G35" s="3" t="s">
        <v>21</v>
      </c>
      <c r="H35" s="3">
        <v>700000</v>
      </c>
      <c r="I35" s="3">
        <v>5609</v>
      </c>
      <c r="J35" s="3">
        <v>0.68</v>
      </c>
      <c r="K35" s="4">
        <v>3814</v>
      </c>
      <c r="L35" s="3">
        <f t="shared" si="1"/>
        <v>1907</v>
      </c>
      <c r="M35" s="4" t="s">
        <v>20</v>
      </c>
    </row>
    <row r="36" spans="1:13" ht="30" customHeight="1">
      <c r="A36" s="3">
        <v>26</v>
      </c>
      <c r="B36" s="3" t="s">
        <v>16</v>
      </c>
      <c r="C36" s="3" t="s">
        <v>19</v>
      </c>
      <c r="D36" s="3" t="s">
        <v>43</v>
      </c>
      <c r="E36" s="3" t="s">
        <v>23</v>
      </c>
      <c r="F36" s="3" t="s">
        <v>55</v>
      </c>
      <c r="G36" s="3" t="s">
        <v>21</v>
      </c>
      <c r="H36" s="3">
        <v>700000</v>
      </c>
      <c r="I36" s="3">
        <v>596</v>
      </c>
      <c r="J36" s="3">
        <v>0.68</v>
      </c>
      <c r="K36" s="4">
        <v>405</v>
      </c>
      <c r="L36" s="3">
        <f t="shared" si="1"/>
        <v>202.5</v>
      </c>
      <c r="M36" s="4"/>
    </row>
    <row r="37" spans="1:13" ht="30" customHeight="1">
      <c r="A37" s="3">
        <v>27</v>
      </c>
      <c r="B37" s="3" t="s">
        <v>16</v>
      </c>
      <c r="C37" s="3" t="s">
        <v>19</v>
      </c>
      <c r="D37" s="3" t="s">
        <v>43</v>
      </c>
      <c r="E37" s="3" t="s">
        <v>23</v>
      </c>
      <c r="F37" s="3" t="s">
        <v>56</v>
      </c>
      <c r="G37" s="3" t="s">
        <v>21</v>
      </c>
      <c r="H37" s="3">
        <v>700000</v>
      </c>
      <c r="I37" s="3">
        <v>3546</v>
      </c>
      <c r="J37" s="3">
        <v>0.68</v>
      </c>
      <c r="K37" s="4">
        <v>2411</v>
      </c>
      <c r="L37" s="3">
        <f t="shared" si="1"/>
        <v>1205.5</v>
      </c>
      <c r="M37" s="4" t="s">
        <v>20</v>
      </c>
    </row>
    <row r="38" spans="1:13" ht="30" customHeight="1">
      <c r="A38" s="3">
        <v>28</v>
      </c>
      <c r="B38" s="3" t="s">
        <v>16</v>
      </c>
      <c r="C38" s="3" t="s">
        <v>19</v>
      </c>
      <c r="D38" s="3" t="s">
        <v>35</v>
      </c>
      <c r="E38" s="3" t="s">
        <v>23</v>
      </c>
      <c r="F38" s="3" t="s">
        <v>57</v>
      </c>
      <c r="G38" s="3" t="s">
        <v>21</v>
      </c>
      <c r="H38" s="3">
        <v>700000</v>
      </c>
      <c r="I38" s="3">
        <v>6463</v>
      </c>
      <c r="J38" s="3">
        <v>0.68</v>
      </c>
      <c r="K38" s="4">
        <v>4394</v>
      </c>
      <c r="L38" s="3">
        <f t="shared" si="1"/>
        <v>2197</v>
      </c>
      <c r="M38" s="4" t="s">
        <v>20</v>
      </c>
    </row>
    <row r="39" spans="1:13" ht="30" customHeight="1">
      <c r="A39" s="3">
        <v>29</v>
      </c>
      <c r="B39" s="3" t="s">
        <v>16</v>
      </c>
      <c r="C39" s="3" t="s">
        <v>19</v>
      </c>
      <c r="D39" s="3" t="s">
        <v>43</v>
      </c>
      <c r="E39" s="3" t="s">
        <v>23</v>
      </c>
      <c r="F39" s="3" t="s">
        <v>58</v>
      </c>
      <c r="G39" s="3" t="s">
        <v>21</v>
      </c>
      <c r="H39" s="3">
        <v>700000</v>
      </c>
      <c r="I39" s="3">
        <v>285</v>
      </c>
      <c r="J39" s="3">
        <v>0.68</v>
      </c>
      <c r="K39" s="4">
        <v>195</v>
      </c>
      <c r="L39" s="3">
        <f t="shared" si="1"/>
        <v>97.5</v>
      </c>
      <c r="M39" s="4" t="s">
        <v>20</v>
      </c>
    </row>
    <row r="40" spans="1:13" ht="30" customHeight="1">
      <c r="A40" s="3">
        <v>30</v>
      </c>
      <c r="B40" s="3" t="s">
        <v>16</v>
      </c>
      <c r="C40" s="3" t="s">
        <v>19</v>
      </c>
      <c r="D40" s="3" t="s">
        <v>25</v>
      </c>
      <c r="E40" s="3" t="s">
        <v>62</v>
      </c>
      <c r="F40" s="3" t="s">
        <v>60</v>
      </c>
      <c r="G40" s="3" t="s">
        <v>63</v>
      </c>
      <c r="H40" s="3">
        <v>2000</v>
      </c>
      <c r="I40" s="3">
        <v>400</v>
      </c>
      <c r="J40" s="3">
        <v>1.11</v>
      </c>
      <c r="K40" s="4">
        <v>444</v>
      </c>
      <c r="L40" s="3">
        <f t="shared" si="1"/>
        <v>222</v>
      </c>
      <c r="M40" s="4" t="s">
        <v>20</v>
      </c>
    </row>
    <row r="41" spans="1:13" ht="30" customHeight="1">
      <c r="A41" s="3">
        <v>31</v>
      </c>
      <c r="B41" s="3" t="s">
        <v>16</v>
      </c>
      <c r="C41" s="3" t="s">
        <v>19</v>
      </c>
      <c r="D41" s="3" t="s">
        <v>28</v>
      </c>
      <c r="E41" s="3" t="s">
        <v>62</v>
      </c>
      <c r="F41" s="3" t="s">
        <v>61</v>
      </c>
      <c r="G41" s="3" t="s">
        <v>63</v>
      </c>
      <c r="H41" s="3">
        <v>2000</v>
      </c>
      <c r="I41" s="3">
        <v>300</v>
      </c>
      <c r="J41" s="3">
        <v>1.11</v>
      </c>
      <c r="K41" s="4">
        <v>333</v>
      </c>
      <c r="L41" s="3">
        <f t="shared" si="1"/>
        <v>166.5</v>
      </c>
      <c r="M41" s="4" t="s">
        <v>20</v>
      </c>
    </row>
    <row r="42" spans="1:13" ht="30" customHeight="1">
      <c r="A42" s="3">
        <v>32</v>
      </c>
      <c r="B42" s="3" t="s">
        <v>16</v>
      </c>
      <c r="C42" s="3" t="s">
        <v>19</v>
      </c>
      <c r="D42" s="3" t="s">
        <v>32</v>
      </c>
      <c r="E42" s="3" t="s">
        <v>62</v>
      </c>
      <c r="F42" s="3" t="s">
        <v>64</v>
      </c>
      <c r="G42" s="3" t="s">
        <v>63</v>
      </c>
      <c r="H42" s="3">
        <v>2000</v>
      </c>
      <c r="I42" s="3">
        <v>540</v>
      </c>
      <c r="J42" s="3">
        <v>1.11</v>
      </c>
      <c r="K42" s="4">
        <v>600</v>
      </c>
      <c r="L42" s="3">
        <f t="shared" si="1"/>
        <v>300</v>
      </c>
      <c r="M42" s="4" t="s">
        <v>20</v>
      </c>
    </row>
    <row r="43" spans="1:13" ht="30" customHeight="1">
      <c r="A43" s="3">
        <v>33</v>
      </c>
      <c r="B43" s="3" t="s">
        <v>16</v>
      </c>
      <c r="C43" s="3" t="s">
        <v>19</v>
      </c>
      <c r="D43" s="3" t="s">
        <v>40</v>
      </c>
      <c r="E43" s="3" t="s">
        <v>62</v>
      </c>
      <c r="F43" s="3" t="s">
        <v>65</v>
      </c>
      <c r="G43" s="3" t="s">
        <v>63</v>
      </c>
      <c r="H43" s="3">
        <v>2000</v>
      </c>
      <c r="I43" s="3">
        <v>290</v>
      </c>
      <c r="J43" s="3">
        <v>1.11</v>
      </c>
      <c r="K43" s="4">
        <v>322</v>
      </c>
      <c r="L43" s="3">
        <f t="shared" si="1"/>
        <v>161</v>
      </c>
      <c r="M43" s="4" t="s">
        <v>20</v>
      </c>
    </row>
    <row r="44" spans="1:13" ht="30" customHeight="1">
      <c r="A44" s="3">
        <v>34</v>
      </c>
      <c r="B44" s="3" t="s">
        <v>16</v>
      </c>
      <c r="C44" s="3" t="s">
        <v>19</v>
      </c>
      <c r="D44" s="3" t="s">
        <v>43</v>
      </c>
      <c r="E44" s="3" t="s">
        <v>62</v>
      </c>
      <c r="F44" s="3" t="s">
        <v>65</v>
      </c>
      <c r="G44" s="3" t="s">
        <v>63</v>
      </c>
      <c r="H44" s="3">
        <v>2000</v>
      </c>
      <c r="I44" s="3">
        <v>140</v>
      </c>
      <c r="J44" s="3">
        <v>1.11</v>
      </c>
      <c r="K44" s="4">
        <v>155</v>
      </c>
      <c r="L44" s="3">
        <f t="shared" si="1"/>
        <v>77.5</v>
      </c>
      <c r="M44" s="4" t="s">
        <v>20</v>
      </c>
    </row>
    <row r="45" spans="1:13" ht="30" customHeight="1">
      <c r="A45" s="3">
        <v>35</v>
      </c>
      <c r="B45" s="3" t="s">
        <v>16</v>
      </c>
      <c r="C45" s="3" t="s">
        <v>19</v>
      </c>
      <c r="D45" s="3" t="s">
        <v>43</v>
      </c>
      <c r="E45" s="3" t="s">
        <v>62</v>
      </c>
      <c r="F45" s="3" t="s">
        <v>66</v>
      </c>
      <c r="G45" s="3" t="s">
        <v>63</v>
      </c>
      <c r="H45" s="3">
        <v>2000</v>
      </c>
      <c r="I45" s="3">
        <v>170</v>
      </c>
      <c r="J45" s="3">
        <v>1.11</v>
      </c>
      <c r="K45" s="4">
        <v>189</v>
      </c>
      <c r="L45" s="3">
        <f t="shared" si="1"/>
        <v>94.5</v>
      </c>
      <c r="M45" s="4" t="s">
        <v>20</v>
      </c>
    </row>
    <row r="46" spans="1:13" ht="30" customHeight="1">
      <c r="A46" s="3">
        <v>36</v>
      </c>
      <c r="B46" s="3" t="s">
        <v>16</v>
      </c>
      <c r="C46" s="3" t="s">
        <v>19</v>
      </c>
      <c r="D46" s="3" t="s">
        <v>43</v>
      </c>
      <c r="E46" s="3" t="s">
        <v>62</v>
      </c>
      <c r="F46" s="3" t="s">
        <v>66</v>
      </c>
      <c r="G46" s="3" t="s">
        <v>63</v>
      </c>
      <c r="H46" s="3">
        <v>2000</v>
      </c>
      <c r="I46" s="3">
        <v>160</v>
      </c>
      <c r="J46" s="3">
        <v>1.11</v>
      </c>
      <c r="K46" s="4">
        <v>177</v>
      </c>
      <c r="L46" s="3">
        <f t="shared" si="1"/>
        <v>88.5</v>
      </c>
      <c r="M46" s="4" t="s">
        <v>20</v>
      </c>
    </row>
    <row r="47" spans="1:13" ht="15" customHeight="1">
      <c r="A47" s="24"/>
      <c r="B47" s="37" t="s">
        <v>13</v>
      </c>
      <c r="C47" s="37"/>
      <c r="D47" s="37"/>
      <c r="E47" s="37"/>
      <c r="F47" s="25"/>
      <c r="G47" s="3"/>
      <c r="H47" s="26"/>
      <c r="I47" s="26">
        <f>SUM(I11:I46)</f>
        <v>161999</v>
      </c>
      <c r="J47" s="26"/>
      <c r="K47" s="26">
        <f>SUM(K11:K46)</f>
        <v>111020</v>
      </c>
      <c r="L47" s="26">
        <f>SUM(L11:L46)</f>
        <v>55510</v>
      </c>
      <c r="M47" s="27"/>
    </row>
    <row r="48" spans="1:13" ht="15.75">
      <c r="A48" s="11"/>
      <c r="B48" s="5"/>
      <c r="C48" s="5"/>
      <c r="D48" s="5"/>
      <c r="E48" s="5"/>
      <c r="F48" s="5"/>
      <c r="G48" s="10"/>
      <c r="H48" s="5"/>
      <c r="I48" s="5"/>
      <c r="J48" s="5"/>
      <c r="K48" s="5"/>
      <c r="L48" s="5"/>
      <c r="M48" s="5"/>
    </row>
    <row r="49" spans="1:13" ht="15.75">
      <c r="A49" s="11"/>
      <c r="B49" s="5"/>
      <c r="C49" s="5"/>
      <c r="D49" s="5"/>
      <c r="E49" s="5"/>
      <c r="F49" s="5"/>
      <c r="G49" s="12"/>
      <c r="H49" s="5"/>
      <c r="I49" s="5"/>
      <c r="J49" s="5"/>
      <c r="K49" s="5"/>
      <c r="L49" s="5"/>
      <c r="M49" s="5"/>
    </row>
    <row r="50" spans="1:13" ht="15.75">
      <c r="A50" s="11"/>
      <c r="B50" s="5"/>
      <c r="C50" s="5"/>
      <c r="D50" s="5"/>
      <c r="E50" s="5"/>
      <c r="F50" s="5"/>
      <c r="G50" s="12"/>
      <c r="H50" s="5"/>
      <c r="I50" s="5"/>
      <c r="J50" s="5"/>
      <c r="K50" s="5"/>
      <c r="L50" s="5"/>
      <c r="M50" s="5"/>
    </row>
    <row r="51" spans="1:13" ht="15.75">
      <c r="A51" s="11"/>
      <c r="B51" s="5"/>
      <c r="C51" s="5"/>
      <c r="D51" s="5"/>
      <c r="E51" s="5"/>
      <c r="F51" s="5"/>
      <c r="G51" s="10"/>
      <c r="H51" s="5"/>
      <c r="I51" s="5"/>
      <c r="J51" s="5"/>
      <c r="K51" s="5"/>
      <c r="L51" s="5"/>
      <c r="M51" s="5"/>
    </row>
    <row r="53" spans="2:13" ht="15.75">
      <c r="B53" s="2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</sheetData>
  <sheetProtection/>
  <mergeCells count="17">
    <mergeCell ref="B4:L4"/>
    <mergeCell ref="B5:L5"/>
    <mergeCell ref="B6:L6"/>
    <mergeCell ref="A8:A9"/>
    <mergeCell ref="B8:B9"/>
    <mergeCell ref="C8:C9"/>
    <mergeCell ref="D8:D9"/>
    <mergeCell ref="E8:E9"/>
    <mergeCell ref="F8:F9"/>
    <mergeCell ref="G8:G9"/>
    <mergeCell ref="C53:M53"/>
    <mergeCell ref="H8:H9"/>
    <mergeCell ref="I8:I9"/>
    <mergeCell ref="J8:J9"/>
    <mergeCell ref="K8:L8"/>
    <mergeCell ref="M8:M9"/>
    <mergeCell ref="B47:E4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37">
      <selection activeCell="F8" sqref="F8:F9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14.421875" style="0" customWidth="1"/>
    <col min="4" max="4" width="17.28125" style="0" customWidth="1"/>
    <col min="5" max="5" width="21.57421875" style="0" customWidth="1"/>
    <col min="6" max="6" width="12.00390625" style="0" customWidth="1"/>
    <col min="7" max="7" width="14.2812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28125" style="0" customWidth="1"/>
    <col min="13" max="13" width="9.7109375" style="0" customWidth="1"/>
  </cols>
  <sheetData>
    <row r="2" ht="12.75">
      <c r="E2" s="20"/>
    </row>
    <row r="3" spans="12:13" ht="15.75">
      <c r="L3" s="19"/>
      <c r="M3" s="18" t="s">
        <v>14</v>
      </c>
    </row>
    <row r="4" spans="2:13" ht="2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</row>
    <row r="5" spans="2:13" ht="18" customHeight="1">
      <c r="B5" s="38" t="s">
        <v>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"/>
    </row>
    <row r="6" spans="2:13" ht="20.25">
      <c r="B6" s="38" t="s">
        <v>59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"/>
    </row>
    <row r="7" spans="2:13" ht="18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"/>
    </row>
    <row r="8" spans="1:13" ht="30" customHeight="1">
      <c r="A8" s="39" t="s">
        <v>15</v>
      </c>
      <c r="B8" s="39" t="s">
        <v>5</v>
      </c>
      <c r="C8" s="39" t="s">
        <v>10</v>
      </c>
      <c r="D8" s="39" t="s">
        <v>11</v>
      </c>
      <c r="E8" s="39" t="s">
        <v>12</v>
      </c>
      <c r="F8" s="29" t="s">
        <v>18</v>
      </c>
      <c r="G8" s="29" t="s">
        <v>6</v>
      </c>
      <c r="H8" s="29" t="s">
        <v>17</v>
      </c>
      <c r="I8" s="29" t="s">
        <v>1</v>
      </c>
      <c r="J8" s="31" t="s">
        <v>8</v>
      </c>
      <c r="K8" s="33" t="s">
        <v>7</v>
      </c>
      <c r="L8" s="34"/>
      <c r="M8" s="35" t="s">
        <v>2</v>
      </c>
    </row>
    <row r="9" spans="1:13" ht="28.5" customHeight="1">
      <c r="A9" s="39"/>
      <c r="B9" s="39"/>
      <c r="C9" s="39"/>
      <c r="D9" s="39"/>
      <c r="E9" s="39"/>
      <c r="F9" s="30"/>
      <c r="G9" s="30"/>
      <c r="H9" s="30"/>
      <c r="I9" s="30"/>
      <c r="J9" s="32"/>
      <c r="K9" s="4" t="s">
        <v>3</v>
      </c>
      <c r="L9" s="9" t="s">
        <v>4</v>
      </c>
      <c r="M9" s="36"/>
    </row>
    <row r="10" spans="1:13" ht="18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">
        <v>6</v>
      </c>
      <c r="G10" s="6">
        <v>7</v>
      </c>
      <c r="H10" s="6">
        <v>8</v>
      </c>
      <c r="I10" s="6">
        <v>9</v>
      </c>
      <c r="J10" s="8">
        <v>10</v>
      </c>
      <c r="K10" s="4">
        <v>11</v>
      </c>
      <c r="L10" s="9">
        <v>12</v>
      </c>
      <c r="M10" s="7">
        <v>13</v>
      </c>
    </row>
    <row r="11" spans="1:13" ht="30.75" customHeight="1">
      <c r="A11" s="3">
        <v>1</v>
      </c>
      <c r="B11" s="3" t="s">
        <v>16</v>
      </c>
      <c r="C11" s="3" t="s">
        <v>19</v>
      </c>
      <c r="D11" s="3" t="s">
        <v>22</v>
      </c>
      <c r="E11" s="21" t="s">
        <v>23</v>
      </c>
      <c r="F11" s="3" t="s">
        <v>24</v>
      </c>
      <c r="G11" s="3" t="s">
        <v>21</v>
      </c>
      <c r="H11" s="3">
        <v>700000</v>
      </c>
      <c r="I11" s="3">
        <v>17167</v>
      </c>
      <c r="J11" s="3">
        <v>0.68</v>
      </c>
      <c r="K11" s="4">
        <v>11673</v>
      </c>
      <c r="L11" s="3">
        <f>K11/2</f>
        <v>5836.5</v>
      </c>
      <c r="M11" s="4" t="s">
        <v>20</v>
      </c>
    </row>
    <row r="12" spans="1:13" ht="30.75" customHeight="1">
      <c r="A12" s="3">
        <v>2</v>
      </c>
      <c r="B12" s="3" t="s">
        <v>16</v>
      </c>
      <c r="C12" s="3" t="s">
        <v>19</v>
      </c>
      <c r="D12" s="3" t="s">
        <v>25</v>
      </c>
      <c r="E12" s="3" t="s">
        <v>23</v>
      </c>
      <c r="F12" s="3" t="s">
        <v>26</v>
      </c>
      <c r="G12" s="3" t="s">
        <v>21</v>
      </c>
      <c r="H12" s="3">
        <v>700000</v>
      </c>
      <c r="I12" s="3">
        <v>3224</v>
      </c>
      <c r="J12" s="3">
        <v>0.68</v>
      </c>
      <c r="K12" s="4">
        <v>2192</v>
      </c>
      <c r="L12" s="3">
        <f aca="true" t="shared" si="0" ref="L12:L26">K12/2</f>
        <v>1096</v>
      </c>
      <c r="M12" s="4" t="s">
        <v>20</v>
      </c>
    </row>
    <row r="13" spans="1:13" ht="30.75" customHeight="1">
      <c r="A13" s="3">
        <v>3</v>
      </c>
      <c r="B13" s="3" t="s">
        <v>16</v>
      </c>
      <c r="C13" s="3" t="s">
        <v>19</v>
      </c>
      <c r="D13" s="3" t="s">
        <v>25</v>
      </c>
      <c r="E13" s="3" t="s">
        <v>27</v>
      </c>
      <c r="F13" s="3" t="s">
        <v>29</v>
      </c>
      <c r="G13" s="3" t="s">
        <v>21</v>
      </c>
      <c r="H13" s="3">
        <v>700000</v>
      </c>
      <c r="I13" s="3">
        <v>3643</v>
      </c>
      <c r="J13" s="3">
        <v>0.68</v>
      </c>
      <c r="K13" s="4">
        <v>2477</v>
      </c>
      <c r="L13" s="3">
        <f t="shared" si="0"/>
        <v>1238.5</v>
      </c>
      <c r="M13" s="4" t="s">
        <v>20</v>
      </c>
    </row>
    <row r="14" spans="1:13" ht="30.75" customHeight="1">
      <c r="A14" s="3">
        <v>4</v>
      </c>
      <c r="B14" s="3" t="s">
        <v>16</v>
      </c>
      <c r="C14" s="3" t="s">
        <v>19</v>
      </c>
      <c r="D14" s="3" t="s">
        <v>28</v>
      </c>
      <c r="E14" s="3" t="s">
        <v>23</v>
      </c>
      <c r="F14" s="3" t="s">
        <v>30</v>
      </c>
      <c r="G14" s="3" t="s">
        <v>21</v>
      </c>
      <c r="H14" s="3">
        <v>700000</v>
      </c>
      <c r="I14" s="3">
        <v>10396</v>
      </c>
      <c r="J14" s="3">
        <v>0.68</v>
      </c>
      <c r="K14" s="4">
        <v>7069</v>
      </c>
      <c r="L14" s="3">
        <f t="shared" si="0"/>
        <v>3534.5</v>
      </c>
      <c r="M14" s="4" t="s">
        <v>20</v>
      </c>
    </row>
    <row r="15" spans="1:13" ht="30.75" customHeight="1">
      <c r="A15" s="3">
        <v>5</v>
      </c>
      <c r="B15" s="3" t="s">
        <v>16</v>
      </c>
      <c r="C15" s="3" t="s">
        <v>19</v>
      </c>
      <c r="D15" s="3" t="s">
        <v>28</v>
      </c>
      <c r="E15" s="3" t="s">
        <v>23</v>
      </c>
      <c r="F15" s="3" t="s">
        <v>31</v>
      </c>
      <c r="G15" s="3" t="s">
        <v>21</v>
      </c>
      <c r="H15" s="3">
        <v>700000</v>
      </c>
      <c r="I15" s="3">
        <v>6689</v>
      </c>
      <c r="J15" s="3">
        <v>0.68</v>
      </c>
      <c r="K15" s="4">
        <v>4549</v>
      </c>
      <c r="L15" s="3">
        <f t="shared" si="0"/>
        <v>2274.5</v>
      </c>
      <c r="M15" s="4" t="s">
        <v>20</v>
      </c>
    </row>
    <row r="16" spans="1:13" ht="30.75" customHeight="1">
      <c r="A16" s="3">
        <v>6</v>
      </c>
      <c r="B16" s="3" t="s">
        <v>16</v>
      </c>
      <c r="C16" s="3" t="s">
        <v>19</v>
      </c>
      <c r="D16" s="3" t="s">
        <v>32</v>
      </c>
      <c r="E16" s="3" t="s">
        <v>23</v>
      </c>
      <c r="F16" s="3" t="s">
        <v>33</v>
      </c>
      <c r="G16" s="3" t="s">
        <v>21</v>
      </c>
      <c r="H16" s="3">
        <v>700000</v>
      </c>
      <c r="I16" s="3">
        <v>7495</v>
      </c>
      <c r="J16" s="3">
        <v>0.68</v>
      </c>
      <c r="K16" s="4">
        <v>5097</v>
      </c>
      <c r="L16" s="3">
        <f t="shared" si="0"/>
        <v>2548.5</v>
      </c>
      <c r="M16" s="4" t="s">
        <v>20</v>
      </c>
    </row>
    <row r="17" spans="1:13" ht="30.75" customHeight="1">
      <c r="A17" s="3">
        <v>7</v>
      </c>
      <c r="B17" s="3" t="s">
        <v>16</v>
      </c>
      <c r="C17" s="3" t="s">
        <v>19</v>
      </c>
      <c r="D17" s="3" t="s">
        <v>32</v>
      </c>
      <c r="E17" s="3" t="s">
        <v>23</v>
      </c>
      <c r="F17" s="3" t="s">
        <v>34</v>
      </c>
      <c r="G17" s="3" t="s">
        <v>21</v>
      </c>
      <c r="H17" s="3">
        <v>700000</v>
      </c>
      <c r="I17" s="3">
        <v>9107</v>
      </c>
      <c r="J17" s="3">
        <v>0.68</v>
      </c>
      <c r="K17" s="4">
        <v>6193</v>
      </c>
      <c r="L17" s="3">
        <f t="shared" si="0"/>
        <v>3096.5</v>
      </c>
      <c r="M17" s="4" t="s">
        <v>20</v>
      </c>
    </row>
    <row r="18" spans="1:13" ht="30.75" customHeight="1">
      <c r="A18" s="3">
        <v>8</v>
      </c>
      <c r="B18" s="3" t="s">
        <v>16</v>
      </c>
      <c r="C18" s="3" t="s">
        <v>19</v>
      </c>
      <c r="D18" s="3" t="s">
        <v>35</v>
      </c>
      <c r="E18" s="3" t="s">
        <v>23</v>
      </c>
      <c r="F18" s="3" t="s">
        <v>36</v>
      </c>
      <c r="G18" s="3" t="s">
        <v>21</v>
      </c>
      <c r="H18" s="3">
        <v>700000</v>
      </c>
      <c r="I18" s="3">
        <v>4857</v>
      </c>
      <c r="J18" s="3">
        <v>0.68</v>
      </c>
      <c r="K18" s="4">
        <v>3303</v>
      </c>
      <c r="L18" s="3">
        <f t="shared" si="0"/>
        <v>1651.5</v>
      </c>
      <c r="M18" s="4" t="s">
        <v>20</v>
      </c>
    </row>
    <row r="19" spans="1:13" ht="30.75" customHeight="1">
      <c r="A19" s="3">
        <v>9</v>
      </c>
      <c r="B19" s="3" t="s">
        <v>16</v>
      </c>
      <c r="C19" s="3" t="s">
        <v>19</v>
      </c>
      <c r="D19" s="3" t="s">
        <v>35</v>
      </c>
      <c r="E19" s="3" t="s">
        <v>27</v>
      </c>
      <c r="F19" s="3" t="s">
        <v>37</v>
      </c>
      <c r="G19" s="3" t="s">
        <v>21</v>
      </c>
      <c r="H19" s="3">
        <v>700000</v>
      </c>
      <c r="I19" s="3">
        <v>5931</v>
      </c>
      <c r="J19" s="3">
        <v>0.68</v>
      </c>
      <c r="K19" s="4">
        <v>4033</v>
      </c>
      <c r="L19" s="3">
        <f t="shared" si="0"/>
        <v>2016.5</v>
      </c>
      <c r="M19" s="4" t="s">
        <v>20</v>
      </c>
    </row>
    <row r="20" spans="1:13" ht="30.75" customHeight="1">
      <c r="A20" s="3">
        <v>10</v>
      </c>
      <c r="B20" s="3" t="s">
        <v>16</v>
      </c>
      <c r="C20" s="3" t="s">
        <v>19</v>
      </c>
      <c r="D20" s="3" t="s">
        <v>35</v>
      </c>
      <c r="E20" s="3" t="s">
        <v>27</v>
      </c>
      <c r="F20" s="3" t="s">
        <v>38</v>
      </c>
      <c r="G20" s="3" t="s">
        <v>21</v>
      </c>
      <c r="H20" s="3">
        <v>700000</v>
      </c>
      <c r="I20" s="3">
        <v>7044</v>
      </c>
      <c r="J20" s="3">
        <v>0.68</v>
      </c>
      <c r="K20" s="4">
        <v>4790</v>
      </c>
      <c r="L20" s="3">
        <f t="shared" si="0"/>
        <v>2395</v>
      </c>
      <c r="M20" s="4" t="s">
        <v>20</v>
      </c>
    </row>
    <row r="21" spans="1:13" ht="30.75" customHeight="1">
      <c r="A21" s="3">
        <v>11</v>
      </c>
      <c r="B21" s="3" t="s">
        <v>16</v>
      </c>
      <c r="C21" s="3" t="s">
        <v>19</v>
      </c>
      <c r="D21" s="3" t="s">
        <v>40</v>
      </c>
      <c r="E21" s="3" t="s">
        <v>27</v>
      </c>
      <c r="F21" s="3" t="s">
        <v>39</v>
      </c>
      <c r="G21" s="3" t="s">
        <v>21</v>
      </c>
      <c r="H21" s="3">
        <v>700000</v>
      </c>
      <c r="I21" s="3">
        <v>12975</v>
      </c>
      <c r="J21" s="3">
        <v>0.68</v>
      </c>
      <c r="K21" s="4">
        <v>8823</v>
      </c>
      <c r="L21" s="3">
        <f t="shared" si="0"/>
        <v>4411.5</v>
      </c>
      <c r="M21" s="4" t="s">
        <v>20</v>
      </c>
    </row>
    <row r="22" spans="1:13" ht="30.75" customHeight="1">
      <c r="A22" s="3">
        <v>12</v>
      </c>
      <c r="B22" s="3" t="s">
        <v>16</v>
      </c>
      <c r="C22" s="3" t="s">
        <v>19</v>
      </c>
      <c r="D22" s="3" t="s">
        <v>40</v>
      </c>
      <c r="E22" s="3" t="s">
        <v>23</v>
      </c>
      <c r="F22" s="3" t="s">
        <v>41</v>
      </c>
      <c r="G22" s="3" t="s">
        <v>21</v>
      </c>
      <c r="H22" s="3">
        <v>700000</v>
      </c>
      <c r="I22" s="3">
        <v>3965</v>
      </c>
      <c r="J22" s="3">
        <v>0.68</v>
      </c>
      <c r="K22" s="4">
        <v>2696</v>
      </c>
      <c r="L22" s="3">
        <f t="shared" si="0"/>
        <v>1348</v>
      </c>
      <c r="M22" s="4" t="s">
        <v>20</v>
      </c>
    </row>
    <row r="23" spans="1:13" ht="30.75" customHeight="1">
      <c r="A23" s="3">
        <v>13</v>
      </c>
      <c r="B23" s="3" t="s">
        <v>16</v>
      </c>
      <c r="C23" s="3" t="s">
        <v>19</v>
      </c>
      <c r="D23" s="3" t="s">
        <v>43</v>
      </c>
      <c r="E23" s="3" t="s">
        <v>23</v>
      </c>
      <c r="F23" s="3" t="s">
        <v>42</v>
      </c>
      <c r="G23" s="3" t="s">
        <v>21</v>
      </c>
      <c r="H23" s="3">
        <v>700000</v>
      </c>
      <c r="I23" s="3">
        <v>4271</v>
      </c>
      <c r="J23" s="3">
        <v>0.68</v>
      </c>
      <c r="K23" s="4">
        <v>2904</v>
      </c>
      <c r="L23" s="3">
        <f t="shared" si="0"/>
        <v>1452</v>
      </c>
      <c r="M23" s="4" t="s">
        <v>20</v>
      </c>
    </row>
    <row r="24" spans="1:13" ht="30.75" customHeight="1">
      <c r="A24" s="3">
        <v>14</v>
      </c>
      <c r="B24" s="3" t="s">
        <v>16</v>
      </c>
      <c r="C24" s="3" t="s">
        <v>19</v>
      </c>
      <c r="D24" s="3" t="s">
        <v>43</v>
      </c>
      <c r="E24" s="3" t="s">
        <v>27</v>
      </c>
      <c r="F24" s="3" t="s">
        <v>44</v>
      </c>
      <c r="G24" s="3" t="s">
        <v>21</v>
      </c>
      <c r="H24" s="3">
        <v>700000</v>
      </c>
      <c r="I24" s="3">
        <v>3610</v>
      </c>
      <c r="J24" s="3">
        <v>0.68</v>
      </c>
      <c r="K24" s="4">
        <v>2455</v>
      </c>
      <c r="L24" s="3">
        <f t="shared" si="0"/>
        <v>1227.5</v>
      </c>
      <c r="M24" s="4" t="s">
        <v>20</v>
      </c>
    </row>
    <row r="25" spans="1:13" ht="30.75" customHeight="1">
      <c r="A25" s="3">
        <v>15</v>
      </c>
      <c r="B25" s="3" t="s">
        <v>16</v>
      </c>
      <c r="C25" s="3" t="s">
        <v>19</v>
      </c>
      <c r="D25" s="3" t="s">
        <v>43</v>
      </c>
      <c r="E25" s="3" t="s">
        <v>23</v>
      </c>
      <c r="F25" s="3" t="s">
        <v>45</v>
      </c>
      <c r="G25" s="3" t="s">
        <v>21</v>
      </c>
      <c r="H25" s="3">
        <v>700000</v>
      </c>
      <c r="I25" s="3">
        <v>2321</v>
      </c>
      <c r="J25" s="3">
        <v>0.68</v>
      </c>
      <c r="K25" s="4">
        <v>1578</v>
      </c>
      <c r="L25" s="3">
        <f t="shared" si="0"/>
        <v>789</v>
      </c>
      <c r="M25" s="4" t="s">
        <v>20</v>
      </c>
    </row>
    <row r="26" spans="1:13" ht="30.75" customHeight="1">
      <c r="A26" s="3">
        <v>16</v>
      </c>
      <c r="B26" s="3" t="s">
        <v>16</v>
      </c>
      <c r="C26" s="3" t="s">
        <v>19</v>
      </c>
      <c r="D26" s="3" t="s">
        <v>43</v>
      </c>
      <c r="E26" s="3" t="s">
        <v>27</v>
      </c>
      <c r="F26" s="3" t="s">
        <v>46</v>
      </c>
      <c r="G26" s="3" t="s">
        <v>21</v>
      </c>
      <c r="H26" s="3">
        <v>700000</v>
      </c>
      <c r="I26" s="3">
        <v>3723</v>
      </c>
      <c r="J26" s="3">
        <v>0.68</v>
      </c>
      <c r="K26" s="4">
        <v>2532</v>
      </c>
      <c r="L26" s="3">
        <f t="shared" si="0"/>
        <v>1266</v>
      </c>
      <c r="M26" s="4" t="s">
        <v>20</v>
      </c>
    </row>
    <row r="27" spans="1:13" ht="30.75" customHeight="1">
      <c r="A27" s="3">
        <v>17</v>
      </c>
      <c r="B27" s="3" t="s">
        <v>16</v>
      </c>
      <c r="C27" s="3" t="s">
        <v>19</v>
      </c>
      <c r="D27" s="3" t="s">
        <v>43</v>
      </c>
      <c r="E27" s="3" t="s">
        <v>27</v>
      </c>
      <c r="F27" s="3" t="s">
        <v>47</v>
      </c>
      <c r="G27" s="3" t="s">
        <v>21</v>
      </c>
      <c r="H27" s="3">
        <v>700000</v>
      </c>
      <c r="I27" s="3">
        <v>2419</v>
      </c>
      <c r="J27" s="3">
        <v>0.68</v>
      </c>
      <c r="K27" s="4">
        <v>1645</v>
      </c>
      <c r="L27" s="3">
        <f>K27/2</f>
        <v>822.5</v>
      </c>
      <c r="M27" s="4" t="s">
        <v>20</v>
      </c>
    </row>
    <row r="28" spans="1:13" ht="30.75" customHeight="1">
      <c r="A28" s="17">
        <v>18</v>
      </c>
      <c r="B28" s="3" t="s">
        <v>16</v>
      </c>
      <c r="C28" s="3" t="s">
        <v>19</v>
      </c>
      <c r="D28" s="3" t="s">
        <v>35</v>
      </c>
      <c r="E28" s="3" t="s">
        <v>27</v>
      </c>
      <c r="F28" s="3" t="s">
        <v>48</v>
      </c>
      <c r="G28" s="3" t="s">
        <v>21</v>
      </c>
      <c r="H28" s="3">
        <v>700000</v>
      </c>
      <c r="I28" s="3">
        <v>655</v>
      </c>
      <c r="J28" s="3">
        <v>0.68</v>
      </c>
      <c r="K28" s="4">
        <v>445</v>
      </c>
      <c r="L28" s="3">
        <f>K28/2</f>
        <v>222.5</v>
      </c>
      <c r="M28" s="4" t="s">
        <v>20</v>
      </c>
    </row>
    <row r="29" spans="1:13" ht="30" customHeight="1">
      <c r="A29" s="17">
        <v>19</v>
      </c>
      <c r="B29" s="3" t="s">
        <v>16</v>
      </c>
      <c r="C29" s="3" t="s">
        <v>19</v>
      </c>
      <c r="D29" s="3" t="s">
        <v>25</v>
      </c>
      <c r="E29" s="3" t="s">
        <v>23</v>
      </c>
      <c r="F29" s="3" t="s">
        <v>49</v>
      </c>
      <c r="G29" s="3" t="s">
        <v>21</v>
      </c>
      <c r="H29" s="3">
        <v>700000</v>
      </c>
      <c r="I29" s="3">
        <v>4626</v>
      </c>
      <c r="J29" s="3">
        <v>0.68</v>
      </c>
      <c r="K29" s="4">
        <v>3146</v>
      </c>
      <c r="L29" s="3">
        <f>K29/2</f>
        <v>1573</v>
      </c>
      <c r="M29" s="4" t="s">
        <v>20</v>
      </c>
    </row>
    <row r="30" spans="1:13" ht="30" customHeight="1">
      <c r="A30" s="17">
        <v>20</v>
      </c>
      <c r="B30" s="3" t="s">
        <v>16</v>
      </c>
      <c r="C30" s="3" t="s">
        <v>19</v>
      </c>
      <c r="D30" s="3" t="s">
        <v>25</v>
      </c>
      <c r="E30" s="3" t="s">
        <v>23</v>
      </c>
      <c r="F30" s="3" t="s">
        <v>50</v>
      </c>
      <c r="G30" s="3" t="s">
        <v>21</v>
      </c>
      <c r="H30" s="3">
        <v>700000</v>
      </c>
      <c r="I30" s="3">
        <v>5882</v>
      </c>
      <c r="J30" s="3">
        <v>0.68</v>
      </c>
      <c r="K30" s="4">
        <v>4000</v>
      </c>
      <c r="L30" s="3">
        <f>K30/2</f>
        <v>2000</v>
      </c>
      <c r="M30" s="4" t="s">
        <v>20</v>
      </c>
    </row>
    <row r="31" spans="1:13" ht="30" customHeight="1">
      <c r="A31" s="3">
        <v>21</v>
      </c>
      <c r="B31" s="3" t="s">
        <v>16</v>
      </c>
      <c r="C31" s="3" t="s">
        <v>19</v>
      </c>
      <c r="D31" s="3" t="s">
        <v>22</v>
      </c>
      <c r="E31" s="3" t="s">
        <v>23</v>
      </c>
      <c r="F31" s="3" t="s">
        <v>51</v>
      </c>
      <c r="G31" s="3" t="s">
        <v>21</v>
      </c>
      <c r="H31" s="3">
        <v>700000</v>
      </c>
      <c r="I31" s="3">
        <v>5706</v>
      </c>
      <c r="J31" s="3">
        <v>0.68</v>
      </c>
      <c r="K31" s="4">
        <v>3881</v>
      </c>
      <c r="L31" s="3">
        <f>K31/2</f>
        <v>1940.5</v>
      </c>
      <c r="M31" s="4" t="s">
        <v>20</v>
      </c>
    </row>
    <row r="32" spans="1:13" ht="30" customHeight="1">
      <c r="A32" s="3">
        <v>22</v>
      </c>
      <c r="B32" s="3" t="s">
        <v>16</v>
      </c>
      <c r="C32" s="3" t="s">
        <v>19</v>
      </c>
      <c r="D32" s="3" t="s">
        <v>28</v>
      </c>
      <c r="E32" s="3" t="s">
        <v>23</v>
      </c>
      <c r="F32" s="3" t="s">
        <v>52</v>
      </c>
      <c r="G32" s="3" t="s">
        <v>21</v>
      </c>
      <c r="H32" s="3">
        <v>700000</v>
      </c>
      <c r="I32" s="3">
        <v>6221</v>
      </c>
      <c r="J32" s="3">
        <v>0.68</v>
      </c>
      <c r="K32" s="4">
        <v>4231</v>
      </c>
      <c r="L32" s="3">
        <f aca="true" t="shared" si="1" ref="L32:L39">K32/2</f>
        <v>2115.5</v>
      </c>
      <c r="M32" s="4" t="s">
        <v>20</v>
      </c>
    </row>
    <row r="33" spans="1:13" ht="30" customHeight="1">
      <c r="A33" s="3">
        <v>23</v>
      </c>
      <c r="B33" s="3" t="s">
        <v>16</v>
      </c>
      <c r="C33" s="3" t="s">
        <v>19</v>
      </c>
      <c r="D33" s="3" t="s">
        <v>25</v>
      </c>
      <c r="E33" s="3" t="s">
        <v>23</v>
      </c>
      <c r="F33" s="3" t="s">
        <v>53</v>
      </c>
      <c r="G33" s="3" t="s">
        <v>21</v>
      </c>
      <c r="H33" s="3">
        <v>700000</v>
      </c>
      <c r="I33" s="3">
        <v>5770</v>
      </c>
      <c r="J33" s="3">
        <v>0.68</v>
      </c>
      <c r="K33" s="4">
        <v>3923</v>
      </c>
      <c r="L33" s="3">
        <f t="shared" si="1"/>
        <v>1961.5</v>
      </c>
      <c r="M33" s="4" t="s">
        <v>20</v>
      </c>
    </row>
    <row r="34" spans="1:13" ht="30" customHeight="1">
      <c r="A34" s="3">
        <v>24</v>
      </c>
      <c r="B34" s="3" t="s">
        <v>16</v>
      </c>
      <c r="C34" s="3" t="s">
        <v>19</v>
      </c>
      <c r="D34" s="3" t="s">
        <v>32</v>
      </c>
      <c r="E34" s="3" t="s">
        <v>23</v>
      </c>
      <c r="F34" s="3" t="s">
        <v>54</v>
      </c>
      <c r="G34" s="3" t="s">
        <v>21</v>
      </c>
      <c r="H34" s="3">
        <v>700000</v>
      </c>
      <c r="I34" s="3">
        <v>5803</v>
      </c>
      <c r="J34" s="3">
        <v>0.68</v>
      </c>
      <c r="K34" s="4">
        <v>3946</v>
      </c>
      <c r="L34" s="3">
        <f t="shared" si="1"/>
        <v>1973</v>
      </c>
      <c r="M34" s="4" t="s">
        <v>20</v>
      </c>
    </row>
    <row r="35" spans="1:13" ht="30" customHeight="1">
      <c r="A35" s="3">
        <v>25</v>
      </c>
      <c r="B35" s="3" t="s">
        <v>16</v>
      </c>
      <c r="C35" s="3" t="s">
        <v>19</v>
      </c>
      <c r="D35" s="3" t="s">
        <v>40</v>
      </c>
      <c r="E35" s="3" t="s">
        <v>23</v>
      </c>
      <c r="F35" s="3" t="s">
        <v>55</v>
      </c>
      <c r="G35" s="3" t="s">
        <v>21</v>
      </c>
      <c r="H35" s="3">
        <v>700000</v>
      </c>
      <c r="I35" s="3">
        <v>5609</v>
      </c>
      <c r="J35" s="3">
        <v>0.68</v>
      </c>
      <c r="K35" s="4">
        <v>3814</v>
      </c>
      <c r="L35" s="3">
        <f t="shared" si="1"/>
        <v>1907</v>
      </c>
      <c r="M35" s="4" t="s">
        <v>20</v>
      </c>
    </row>
    <row r="36" spans="1:13" ht="30" customHeight="1">
      <c r="A36" s="3">
        <v>26</v>
      </c>
      <c r="B36" s="3" t="s">
        <v>16</v>
      </c>
      <c r="C36" s="3" t="s">
        <v>19</v>
      </c>
      <c r="D36" s="3" t="s">
        <v>43</v>
      </c>
      <c r="E36" s="3" t="s">
        <v>23</v>
      </c>
      <c r="F36" s="3" t="s">
        <v>55</v>
      </c>
      <c r="G36" s="3" t="s">
        <v>21</v>
      </c>
      <c r="H36" s="3">
        <v>700000</v>
      </c>
      <c r="I36" s="3">
        <v>596</v>
      </c>
      <c r="J36" s="3">
        <v>0.68</v>
      </c>
      <c r="K36" s="4">
        <v>405</v>
      </c>
      <c r="L36" s="3">
        <f t="shared" si="1"/>
        <v>202.5</v>
      </c>
      <c r="M36" s="4"/>
    </row>
    <row r="37" spans="1:13" ht="30" customHeight="1">
      <c r="A37" s="3">
        <v>27</v>
      </c>
      <c r="B37" s="3" t="s">
        <v>16</v>
      </c>
      <c r="C37" s="3" t="s">
        <v>19</v>
      </c>
      <c r="D37" s="3" t="s">
        <v>43</v>
      </c>
      <c r="E37" s="3" t="s">
        <v>23</v>
      </c>
      <c r="F37" s="3" t="s">
        <v>56</v>
      </c>
      <c r="G37" s="3" t="s">
        <v>21</v>
      </c>
      <c r="H37" s="3">
        <v>700000</v>
      </c>
      <c r="I37" s="3">
        <v>3546</v>
      </c>
      <c r="J37" s="3">
        <v>0.68</v>
      </c>
      <c r="K37" s="4">
        <v>2411</v>
      </c>
      <c r="L37" s="3">
        <f t="shared" si="1"/>
        <v>1205.5</v>
      </c>
      <c r="M37" s="4" t="s">
        <v>20</v>
      </c>
    </row>
    <row r="38" spans="1:13" ht="30" customHeight="1">
      <c r="A38" s="3">
        <v>28</v>
      </c>
      <c r="B38" s="3" t="s">
        <v>16</v>
      </c>
      <c r="C38" s="3" t="s">
        <v>19</v>
      </c>
      <c r="D38" s="3" t="s">
        <v>35</v>
      </c>
      <c r="E38" s="3" t="s">
        <v>23</v>
      </c>
      <c r="F38" s="3" t="s">
        <v>57</v>
      </c>
      <c r="G38" s="3" t="s">
        <v>21</v>
      </c>
      <c r="H38" s="3">
        <v>700000</v>
      </c>
      <c r="I38" s="3">
        <v>6463</v>
      </c>
      <c r="J38" s="3">
        <v>0.68</v>
      </c>
      <c r="K38" s="4">
        <v>4394</v>
      </c>
      <c r="L38" s="3">
        <f t="shared" si="1"/>
        <v>2197</v>
      </c>
      <c r="M38" s="4" t="s">
        <v>20</v>
      </c>
    </row>
    <row r="39" spans="1:13" ht="30" customHeight="1">
      <c r="A39" s="3">
        <v>29</v>
      </c>
      <c r="B39" s="3" t="s">
        <v>16</v>
      </c>
      <c r="C39" s="3" t="s">
        <v>19</v>
      </c>
      <c r="D39" s="3" t="s">
        <v>43</v>
      </c>
      <c r="E39" s="3" t="s">
        <v>23</v>
      </c>
      <c r="F39" s="3" t="s">
        <v>58</v>
      </c>
      <c r="G39" s="3" t="s">
        <v>21</v>
      </c>
      <c r="H39" s="3">
        <v>700000</v>
      </c>
      <c r="I39" s="3">
        <v>285</v>
      </c>
      <c r="J39" s="3">
        <v>0.68</v>
      </c>
      <c r="K39" s="4">
        <v>195</v>
      </c>
      <c r="L39" s="3">
        <f t="shared" si="1"/>
        <v>97.5</v>
      </c>
      <c r="M39" s="4" t="s">
        <v>20</v>
      </c>
    </row>
    <row r="40" spans="1:13" ht="15" customHeight="1" thickBot="1">
      <c r="A40" s="22"/>
      <c r="B40" s="40" t="s">
        <v>13</v>
      </c>
      <c r="C40" s="40"/>
      <c r="D40" s="40"/>
      <c r="E40" s="40"/>
      <c r="F40" s="14"/>
      <c r="G40" s="15"/>
      <c r="H40" s="16">
        <v>700000</v>
      </c>
      <c r="I40" s="16">
        <f>SUM(I11:I39)</f>
        <v>159999</v>
      </c>
      <c r="J40" s="16"/>
      <c r="K40" s="16">
        <f>SUM(K11:K39)</f>
        <v>108800</v>
      </c>
      <c r="L40" s="16">
        <f>SUM(L11:L39)</f>
        <v>54400</v>
      </c>
      <c r="M40" s="23"/>
    </row>
    <row r="41" spans="1:13" ht="15.75">
      <c r="A41" s="11"/>
      <c r="B41" s="5"/>
      <c r="C41" s="5"/>
      <c r="D41" s="5"/>
      <c r="E41" s="5"/>
      <c r="F41" s="5"/>
      <c r="G41" s="10"/>
      <c r="H41" s="5"/>
      <c r="I41" s="5"/>
      <c r="J41" s="5"/>
      <c r="K41" s="5"/>
      <c r="L41" s="5"/>
      <c r="M41" s="5"/>
    </row>
    <row r="42" spans="1:13" ht="15.75">
      <c r="A42" s="11"/>
      <c r="B42" s="5"/>
      <c r="C42" s="5"/>
      <c r="D42" s="5"/>
      <c r="E42" s="5"/>
      <c r="F42" s="5"/>
      <c r="G42" s="12"/>
      <c r="H42" s="5"/>
      <c r="I42" s="5"/>
      <c r="J42" s="5"/>
      <c r="K42" s="5"/>
      <c r="L42" s="5"/>
      <c r="M42" s="5"/>
    </row>
    <row r="43" spans="1:13" ht="15.75">
      <c r="A43" s="11"/>
      <c r="B43" s="5"/>
      <c r="C43" s="5"/>
      <c r="D43" s="5"/>
      <c r="E43" s="5"/>
      <c r="F43" s="5"/>
      <c r="G43" s="12"/>
      <c r="H43" s="5"/>
      <c r="I43" s="5"/>
      <c r="J43" s="5"/>
      <c r="K43" s="5"/>
      <c r="L43" s="5"/>
      <c r="M43" s="5"/>
    </row>
    <row r="44" spans="1:13" ht="15.75">
      <c r="A44" s="11"/>
      <c r="B44" s="5"/>
      <c r="C44" s="5"/>
      <c r="D44" s="5"/>
      <c r="E44" s="5"/>
      <c r="F44" s="5"/>
      <c r="G44" s="10"/>
      <c r="H44" s="5"/>
      <c r="I44" s="5"/>
      <c r="J44" s="5"/>
      <c r="K44" s="5"/>
      <c r="L44" s="5"/>
      <c r="M44" s="5"/>
    </row>
    <row r="46" spans="2:13" ht="15.75">
      <c r="B46" s="2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</sheetData>
  <sheetProtection/>
  <mergeCells count="17">
    <mergeCell ref="B40:E40"/>
    <mergeCell ref="C46:M46"/>
    <mergeCell ref="B4:L4"/>
    <mergeCell ref="B5:L5"/>
    <mergeCell ref="B6:L6"/>
    <mergeCell ref="G8:G9"/>
    <mergeCell ref="H8:H9"/>
    <mergeCell ref="I8:I9"/>
    <mergeCell ref="J8:J9"/>
    <mergeCell ref="K8:L8"/>
    <mergeCell ref="M8:M9"/>
    <mergeCell ref="A8:A9"/>
    <mergeCell ref="B8:B9"/>
    <mergeCell ref="C8:C9"/>
    <mergeCell ref="D8:D9"/>
    <mergeCell ref="E8:E9"/>
    <mergeCell ref="F8:F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2018-08-07T13:23:35Z</cp:lastPrinted>
  <dcterms:created xsi:type="dcterms:W3CDTF">2016-07-07T07:46:02Z</dcterms:created>
  <dcterms:modified xsi:type="dcterms:W3CDTF">2018-10-01T07:44:56Z</dcterms:modified>
  <cp:category/>
  <cp:version/>
  <cp:contentType/>
  <cp:contentStatus/>
</cp:coreProperties>
</file>